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ar Insurance" sheetId="1" r:id="rId1"/>
  </sheets>
  <calcPr calcId="145621"/>
</workbook>
</file>

<file path=xl/calcChain.xml><?xml version="1.0" encoding="utf-8"?>
<calcChain xmlns="http://schemas.openxmlformats.org/spreadsheetml/2006/main">
  <c r="E13" i="1" l="1"/>
  <c r="I13" i="1" s="1"/>
  <c r="E12" i="1"/>
  <c r="I12" i="1" s="1"/>
  <c r="E11" i="1"/>
  <c r="I11" i="1" s="1"/>
  <c r="B9" i="1"/>
  <c r="B10" i="1" s="1"/>
  <c r="F2" i="1" s="1"/>
  <c r="F3" i="1" s="1"/>
  <c r="F4" i="1" s="1"/>
  <c r="F5" i="1" s="1"/>
  <c r="F6" i="1" s="1"/>
  <c r="F7" i="1" s="1"/>
  <c r="F8" i="1" s="1"/>
  <c r="F9" i="1" s="1"/>
  <c r="F10" i="1" s="1"/>
  <c r="F11" i="1" s="1"/>
  <c r="F12" i="1" s="1"/>
  <c r="F13" i="1" s="1"/>
  <c r="J2" i="1" s="1"/>
  <c r="J3" i="1" s="1"/>
  <c r="J4" i="1" s="1"/>
  <c r="J5" i="1" s="1"/>
  <c r="J6" i="1" s="1"/>
  <c r="J7" i="1" s="1"/>
  <c r="J8" i="1" s="1"/>
  <c r="J9" i="1" s="1"/>
  <c r="J10" i="1" s="1"/>
  <c r="J11" i="1" s="1"/>
  <c r="J12" i="1" s="1"/>
  <c r="J13" i="1" s="1"/>
</calcChain>
</file>

<file path=xl/sharedStrings.xml><?xml version="1.0" encoding="utf-8"?>
<sst xmlns="http://schemas.openxmlformats.org/spreadsheetml/2006/main" count="34" uniqueCount="22">
  <si>
    <t>EVEN YEARS</t>
  </si>
  <si>
    <t>ODD YEARS</t>
  </si>
  <si>
    <t>Renter's Insurance: $196 due in May</t>
  </si>
  <si>
    <t>July</t>
  </si>
  <si>
    <t>August</t>
  </si>
  <si>
    <t>September</t>
  </si>
  <si>
    <t>October</t>
  </si>
  <si>
    <t>AAA Membership: $91 due in June</t>
  </si>
  <si>
    <t>November</t>
  </si>
  <si>
    <t>Car Insurance: $1,963 due in June</t>
  </si>
  <si>
    <t>December</t>
  </si>
  <si>
    <t>January</t>
  </si>
  <si>
    <t>Total: $2,774/year $231.17/month</t>
  </si>
  <si>
    <t>February</t>
  </si>
  <si>
    <t>March</t>
  </si>
  <si>
    <t>April</t>
  </si>
  <si>
    <t>May</t>
  </si>
  <si>
    <t>June</t>
  </si>
  <si>
    <t>Honda 1 Registration: $203 due in April</t>
  </si>
  <si>
    <t>Dodge Registration: $164 due in May</t>
  </si>
  <si>
    <t>Honda 2 Registration: $127 due in June</t>
  </si>
  <si>
    <t>Honda 2 Smog: $60 due in June on odd 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</si>
</sst>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</cellStyleXfs>
  <cellXfs count="7">
    <xf numFmtId="0" fontId="0" fillId="0" borderId="0" xfId="0"/>
    <xf numFmtId="0" fontId="2" fillId="0" borderId="0" xfId="0" applyFont="1"/>
    <xf numFmtId="164" fontId="2" fillId="0" borderId="0" xfId="1" applyNumberFormat="1" applyFont="1"/>
    <xf numFmtId="44" fontId="2" fillId="0" borderId="0" xfId="0" applyNumberFormat="1" applyFont="1"/>
    <xf numFmtId="0" fontId="3" fillId="0" borderId="1" xfId="0" applyFont="1" applyBorder="1" applyAlignment="1">
      <alignment horizontal="center"/>
    </xf>
    <xf numFmtId="44" fontId="2" fillId="2" borderId="0" xfId="1" applyFont="1" applyFill="1"/>
    <xf numFmtId="44" fontId="3" fillId="0" borderId="0" xfId="1" applyFont="1"/>
  </cellXfs>
  <cellStyles count="5">
    <cellStyle name="Currency" xfId="1" builtinId="4"/>
    <cellStyle name="Currency 2" xfId="2"/>
    <cellStyle name="Normal" xfId="0" builtinId="0"/>
    <cellStyle name="Normal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sqref="A1:A7"/>
    </sheetView>
  </sheetViews>
  <sheetFormatPr defaultRowHeight="11.25" x14ac:dyDescent="0.2"/>
  <cols>
    <col min="1" max="1" width="34.140625" style="1" bestFit="1" customWidth="1"/>
    <col min="2" max="2" width="10.5703125" style="1" bestFit="1" customWidth="1"/>
    <col min="3" max="3" width="2.28515625" style="1" customWidth="1"/>
    <col min="4" max="4" width="8.42578125" style="1" bestFit="1" customWidth="1"/>
    <col min="5" max="5" width="9.85546875" style="1" customWidth="1"/>
    <col min="6" max="6" width="9.42578125" style="1" customWidth="1"/>
    <col min="7" max="7" width="2.28515625" style="1" customWidth="1"/>
    <col min="8" max="16384" width="9.140625" style="1"/>
  </cols>
  <sheetData>
    <row r="1" spans="1:10" x14ac:dyDescent="0.2">
      <c r="A1" s="1" t="s">
        <v>18</v>
      </c>
      <c r="B1" s="2">
        <v>203</v>
      </c>
      <c r="C1" s="3"/>
      <c r="D1" s="4" t="s">
        <v>0</v>
      </c>
      <c r="E1" s="4"/>
      <c r="F1" s="4"/>
      <c r="G1" s="3"/>
      <c r="H1" s="4" t="s">
        <v>1</v>
      </c>
      <c r="I1" s="4"/>
      <c r="J1" s="4"/>
    </row>
    <row r="2" spans="1:10" x14ac:dyDescent="0.2">
      <c r="A2" s="1" t="s">
        <v>2</v>
      </c>
      <c r="B2" s="2">
        <v>196</v>
      </c>
      <c r="C2" s="3"/>
      <c r="D2" s="1" t="s">
        <v>3</v>
      </c>
      <c r="E2" s="5">
        <v>-0.04</v>
      </c>
      <c r="F2" s="3">
        <f>B10+E2</f>
        <v>231.13</v>
      </c>
      <c r="G2" s="3"/>
      <c r="H2" s="1" t="s">
        <v>3</v>
      </c>
      <c r="I2" s="5">
        <v>-0.04</v>
      </c>
      <c r="J2" s="3">
        <f>F13+$B$10+I2</f>
        <v>261.13000000000039</v>
      </c>
    </row>
    <row r="3" spans="1:10" x14ac:dyDescent="0.2">
      <c r="A3" s="1" t="s">
        <v>19</v>
      </c>
      <c r="B3" s="2">
        <v>164</v>
      </c>
      <c r="D3" s="1" t="s">
        <v>4</v>
      </c>
      <c r="F3" s="3">
        <f t="shared" ref="F3:F13" si="0">F2+$B$10+E3</f>
        <v>462.29999999999995</v>
      </c>
      <c r="H3" s="1" t="s">
        <v>4</v>
      </c>
      <c r="J3" s="3">
        <f t="shared" ref="J3:J13" si="1">J2+$B$10+I3</f>
        <v>492.30000000000041</v>
      </c>
    </row>
    <row r="4" spans="1:10" x14ac:dyDescent="0.2">
      <c r="A4" s="1" t="s">
        <v>20</v>
      </c>
      <c r="B4" s="2">
        <v>127</v>
      </c>
      <c r="D4" s="1" t="s">
        <v>5</v>
      </c>
      <c r="F4" s="3">
        <f t="shared" si="0"/>
        <v>693.46999999999991</v>
      </c>
      <c r="H4" s="1" t="s">
        <v>5</v>
      </c>
      <c r="J4" s="3">
        <f t="shared" si="1"/>
        <v>723.47000000000037</v>
      </c>
    </row>
    <row r="5" spans="1:10" x14ac:dyDescent="0.2">
      <c r="A5" s="1" t="s">
        <v>21</v>
      </c>
      <c r="B5" s="2">
        <v>30</v>
      </c>
      <c r="D5" s="1" t="s">
        <v>6</v>
      </c>
      <c r="F5" s="3">
        <f t="shared" si="0"/>
        <v>924.63999999999987</v>
      </c>
      <c r="H5" s="1" t="s">
        <v>6</v>
      </c>
      <c r="J5" s="3">
        <f t="shared" si="1"/>
        <v>954.64000000000033</v>
      </c>
    </row>
    <row r="6" spans="1:10" x14ac:dyDescent="0.2">
      <c r="A6" s="1" t="s">
        <v>7</v>
      </c>
      <c r="B6" s="2">
        <v>91</v>
      </c>
      <c r="D6" s="1" t="s">
        <v>8</v>
      </c>
      <c r="F6" s="3">
        <f t="shared" si="0"/>
        <v>1155.81</v>
      </c>
      <c r="H6" s="1" t="s">
        <v>8</v>
      </c>
      <c r="J6" s="3">
        <f t="shared" si="1"/>
        <v>1185.8100000000004</v>
      </c>
    </row>
    <row r="7" spans="1:10" x14ac:dyDescent="0.2">
      <c r="A7" s="1" t="s">
        <v>9</v>
      </c>
      <c r="B7" s="2">
        <v>1963</v>
      </c>
      <c r="D7" s="1" t="s">
        <v>10</v>
      </c>
      <c r="F7" s="3">
        <f t="shared" si="0"/>
        <v>1386.98</v>
      </c>
      <c r="H7" s="1" t="s">
        <v>10</v>
      </c>
      <c r="J7" s="3">
        <f t="shared" si="1"/>
        <v>1416.9800000000005</v>
      </c>
    </row>
    <row r="8" spans="1:10" x14ac:dyDescent="0.2">
      <c r="B8" s="2"/>
      <c r="D8" s="1" t="s">
        <v>11</v>
      </c>
      <c r="F8" s="3">
        <f t="shared" si="0"/>
        <v>1618.15</v>
      </c>
      <c r="H8" s="1" t="s">
        <v>11</v>
      </c>
      <c r="J8" s="3">
        <f t="shared" si="1"/>
        <v>1648.1500000000005</v>
      </c>
    </row>
    <row r="9" spans="1:10" x14ac:dyDescent="0.2">
      <c r="A9" s="1" t="s">
        <v>12</v>
      </c>
      <c r="B9" s="2">
        <f>SUM(B1:B8)</f>
        <v>2774</v>
      </c>
      <c r="D9" s="1" t="s">
        <v>13</v>
      </c>
      <c r="F9" s="3">
        <f t="shared" si="0"/>
        <v>1849.3200000000002</v>
      </c>
      <c r="H9" s="1" t="s">
        <v>13</v>
      </c>
      <c r="J9" s="3">
        <f t="shared" si="1"/>
        <v>1879.3200000000006</v>
      </c>
    </row>
    <row r="10" spans="1:10" x14ac:dyDescent="0.2">
      <c r="B10" s="6">
        <f>ROUNDUP(B9/12,2)</f>
        <v>231.17</v>
      </c>
      <c r="D10" s="1" t="s">
        <v>14</v>
      </c>
      <c r="F10" s="3">
        <f t="shared" si="0"/>
        <v>2080.4900000000002</v>
      </c>
      <c r="H10" s="1" t="s">
        <v>14</v>
      </c>
      <c r="J10" s="3">
        <f t="shared" si="1"/>
        <v>2110.4900000000007</v>
      </c>
    </row>
    <row r="11" spans="1:10" x14ac:dyDescent="0.2">
      <c r="D11" s="1" t="s">
        <v>15</v>
      </c>
      <c r="E11" s="3">
        <f>-B1</f>
        <v>-203</v>
      </c>
      <c r="F11" s="3">
        <f t="shared" si="0"/>
        <v>2108.6600000000003</v>
      </c>
      <c r="H11" s="1" t="s">
        <v>15</v>
      </c>
      <c r="I11" s="3">
        <f>E11</f>
        <v>-203</v>
      </c>
      <c r="J11" s="3">
        <f t="shared" si="1"/>
        <v>2138.6600000000008</v>
      </c>
    </row>
    <row r="12" spans="1:10" x14ac:dyDescent="0.2">
      <c r="D12" s="1" t="s">
        <v>16</v>
      </c>
      <c r="E12" s="3">
        <f>-B2-B3</f>
        <v>-360</v>
      </c>
      <c r="F12" s="3">
        <f t="shared" si="0"/>
        <v>1979.8300000000004</v>
      </c>
      <c r="H12" s="1" t="s">
        <v>16</v>
      </c>
      <c r="I12" s="3">
        <f>E12</f>
        <v>-360</v>
      </c>
      <c r="J12" s="3">
        <f t="shared" si="1"/>
        <v>2009.8300000000008</v>
      </c>
    </row>
    <row r="13" spans="1:10" x14ac:dyDescent="0.2">
      <c r="D13" s="1" t="s">
        <v>17</v>
      </c>
      <c r="E13" s="3">
        <f>-B4-B6-B7</f>
        <v>-2181</v>
      </c>
      <c r="F13" s="3">
        <f t="shared" si="0"/>
        <v>30.000000000000455</v>
      </c>
      <c r="H13" s="1" t="s">
        <v>17</v>
      </c>
      <c r="I13" s="3">
        <f>E13-B5*2</f>
        <v>-2241</v>
      </c>
      <c r="J13" s="3">
        <f t="shared" si="1"/>
        <v>0</v>
      </c>
    </row>
  </sheetData>
  <mergeCells count="2">
    <mergeCell ref="D1:F1"/>
    <mergeCell ref="H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 Insurance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Mann</dc:creator>
  <cp:lastModifiedBy>Joel Mann</cp:lastModifiedBy>
  <dcterms:created xsi:type="dcterms:W3CDTF">2015-11-19T21:22:50Z</dcterms:created>
  <dcterms:modified xsi:type="dcterms:W3CDTF">2015-11-19T21:23:15Z</dcterms:modified>
</cp:coreProperties>
</file>